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'Sheet1'!$B$10:$J$71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<sst xmlns="http://schemas.openxmlformats.org/spreadsheetml/2006/main" count="42" uniqueCount="40">
  <si>
    <t>Months that carpet was in service 1st year:</t>
  </si>
  <si>
    <t>Months that carpet was in service last year:</t>
  </si>
  <si>
    <t>Total partial year months:</t>
  </si>
  <si>
    <t>Months not in service 1st year</t>
  </si>
  <si>
    <t>Months not in service last year</t>
  </si>
  <si>
    <t>Total full and partial years in service (months)</t>
  </si>
  <si>
    <t>Less patial years not in service (months)</t>
  </si>
  <si>
    <t>Total months in service</t>
  </si>
  <si>
    <t>Year ( yyyy )</t>
  </si>
  <si>
    <t>Percentage of depreciation for damaged floorcovering</t>
  </si>
  <si>
    <t xml:space="preserve">In order to accurately depreciate the cost of damaged floorcovering for the purpose </t>
  </si>
  <si>
    <t xml:space="preserve">of fairly charging residents, input the required information in the light blue boxes below: </t>
  </si>
  <si>
    <t>Date of the installation of the floorcovering  ( Month / Year )</t>
  </si>
  <si>
    <t>Month ( mm )</t>
  </si>
  <si>
    <t>Month ( mm)</t>
  </si>
  <si>
    <t>Date of the replacement of the floorcovering ( Month / Year )</t>
  </si>
  <si>
    <t xml:space="preserve">Cost of the floorcovering replacement </t>
  </si>
  <si>
    <t xml:space="preserve">  $ (xxxx.xx)</t>
  </si>
  <si>
    <t>Percentage of new floorcovering to charge the resident</t>
  </si>
  <si>
    <t>$ Amount to Charge Resident for damage:</t>
  </si>
  <si>
    <t>Carpet, pad and/or vinyl (floorcovering) depreciation and charge amount calculator</t>
  </si>
  <si>
    <t>2 years or less in age will be charged to the resident at 85% of cost.</t>
  </si>
  <si>
    <t>3 years or less in age will be charged to rhe resident at 70% of cost.</t>
  </si>
  <si>
    <t>4 years or less in age will be charged to the resident at 55% of cost.</t>
  </si>
  <si>
    <t>5 years or less in age will be charged to the resident at 40% of cost.</t>
  </si>
  <si>
    <t>6 years or less in age will be charged to the resident at 25% of cost.</t>
  </si>
  <si>
    <t>7 years or more in age will be charged to the resident at 20% of cost (*)</t>
  </si>
  <si>
    <t xml:space="preserve">The above schedule assumes a 7 year life but also assumes that all carpet would have some remaining value </t>
  </si>
  <si>
    <t xml:space="preserve">regardless of age.  Therefore, the carpet depreciation allowance NEVER results in a value less than a 20% value. </t>
  </si>
  <si>
    <t>Floorcovering that is: 1 year or less in age will be charged to the resident at 100% of the cost.</t>
  </si>
  <si>
    <t>Depreciation schedule and charge policy:</t>
  </si>
  <si>
    <t>damage beyond normal wear and tear to the floorcovering.  This calculator utilizes the depreciation schedule below.</t>
  </si>
  <si>
    <t>Today's Date:</t>
  </si>
  <si>
    <t>Move-out Date:</t>
  </si>
  <si>
    <t>Property Contact Information:</t>
  </si>
  <si>
    <t>Resident(s) Name &amp; Address:</t>
  </si>
  <si>
    <t>CARPET, PAD AND/OR VINYL (FLOORCOVERING) REPLACEMENT CHARGE</t>
  </si>
  <si>
    <t xml:space="preserve">Lennox Companies will charge for floorcovering replacement whenever the resident, a pet or a guest of the resident causes  </t>
  </si>
  <si>
    <t>This form prints on 8 1/2 X 11 paper **Only fill in the blue cells**</t>
  </si>
  <si>
    <t>Save the completed form in the separate folder. Do not overwrite this form.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</si>
</sst>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#,##0;[Red]#,##0"/>
    <numFmt numFmtId="167" formatCode="&quot;$&quot;#,##0"/>
    <numFmt numFmtId="168" formatCode="mmmm\ d\,\ yyyy"/>
  </numFmts>
  <fonts count="49">
    <font>
      <sz val="10"/>
      <name val="Arial"/>
      <family val="0"/>
    </font>
    <font>
      <b/>
      <sz val="12"/>
      <color indexed="18"/>
      <name val="Arial"/>
      <family val="2"/>
    </font>
    <font>
      <b/>
      <sz val="12"/>
      <color indexed="18"/>
      <name val="Goudy Old Style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u val="single"/>
      <sz val="13"/>
      <color indexed="13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6" fontId="1" fillId="33" borderId="10" xfId="0" applyNumberFormat="1" applyFont="1" applyFill="1" applyBorder="1" applyAlignment="1" applyProtection="1">
      <alignment horizontal="center"/>
      <protection hidden="1"/>
    </xf>
    <xf numFmtId="9" fontId="1" fillId="33" borderId="10" xfId="0" applyNumberFormat="1" applyFont="1" applyFill="1" applyBorder="1" applyAlignment="1" applyProtection="1">
      <alignment horizontal="center"/>
      <protection hidden="1"/>
    </xf>
    <xf numFmtId="9" fontId="1" fillId="33" borderId="11" xfId="57" applyFont="1" applyFill="1" applyBorder="1" applyAlignment="1" applyProtection="1">
      <alignment horizontal="center"/>
      <protection hidden="1"/>
    </xf>
    <xf numFmtId="166" fontId="2" fillId="34" borderId="10" xfId="44" applyNumberFormat="1" applyFont="1" applyFill="1" applyBorder="1" applyAlignment="1" applyProtection="1">
      <alignment horizontal="center"/>
      <protection hidden="1"/>
    </xf>
    <xf numFmtId="166" fontId="1" fillId="34" borderId="10" xfId="0" applyNumberFormat="1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166" fontId="1" fillId="34" borderId="12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7" fontId="1" fillId="35" borderId="11" xfId="44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168" fontId="10" fillId="36" borderId="11" xfId="0" applyNumberFormat="1" applyFont="1" applyFill="1" applyBorder="1" applyAlignment="1" applyProtection="1">
      <alignment horizontal="center"/>
      <protection locked="0"/>
    </xf>
    <xf numFmtId="1" fontId="1" fillId="36" borderId="11" xfId="0" applyNumberFormat="1" applyFont="1" applyFill="1" applyBorder="1" applyAlignment="1" applyProtection="1">
      <alignment horizontal="center"/>
      <protection locked="0"/>
    </xf>
    <xf numFmtId="0" fontId="2" fillId="34" borderId="21" xfId="44" applyNumberFormat="1" applyFont="1" applyFill="1" applyBorder="1" applyAlignment="1" applyProtection="1">
      <alignment horizontal="center"/>
      <protection hidden="1"/>
    </xf>
    <xf numFmtId="0" fontId="1" fillId="36" borderId="11" xfId="0" applyFont="1" applyFill="1" applyBorder="1" applyAlignment="1" applyProtection="1">
      <alignment horizontal="center"/>
      <protection locked="0"/>
    </xf>
    <xf numFmtId="7" fontId="1" fillId="36" borderId="11" xfId="44" applyNumberFormat="1" applyFont="1" applyFill="1" applyBorder="1" applyAlignment="1" applyProtection="1">
      <alignment horizontal="center"/>
      <protection locked="0"/>
    </xf>
    <xf numFmtId="0" fontId="11" fillId="37" borderId="18" xfId="0" applyFont="1" applyFill="1" applyBorder="1" applyAlignment="1" applyProtection="1">
      <alignment/>
      <protection hidden="1"/>
    </xf>
    <xf numFmtId="0" fontId="11" fillId="37" borderId="19" xfId="0" applyFont="1" applyFill="1" applyBorder="1" applyAlignment="1" applyProtection="1">
      <alignment/>
      <protection hidden="1"/>
    </xf>
    <xf numFmtId="0" fontId="11" fillId="37" borderId="20" xfId="0" applyFont="1" applyFill="1" applyBorder="1" applyAlignment="1" applyProtection="1">
      <alignment/>
      <protection hidden="1"/>
    </xf>
    <xf numFmtId="0" fontId="12" fillId="37" borderId="13" xfId="0" applyFont="1" applyFill="1" applyBorder="1" applyAlignment="1" applyProtection="1">
      <alignment/>
      <protection hidden="1"/>
    </xf>
    <xf numFmtId="0" fontId="12" fillId="37" borderId="14" xfId="0" applyFont="1" applyFill="1" applyBorder="1" applyAlignment="1" applyProtection="1">
      <alignment/>
      <protection hidden="1"/>
    </xf>
    <xf numFmtId="0" fontId="12" fillId="37" borderId="0" xfId="0" applyFont="1" applyFill="1" applyBorder="1" applyAlignment="1" applyProtection="1">
      <alignment/>
      <protection hidden="1"/>
    </xf>
    <xf numFmtId="0" fontId="12" fillId="37" borderId="15" xfId="0" applyFont="1" applyFill="1" applyBorder="1" applyAlignment="1" applyProtection="1">
      <alignment/>
      <protection hidden="1"/>
    </xf>
    <xf numFmtId="0" fontId="12" fillId="37" borderId="16" xfId="0" applyFont="1" applyFill="1" applyBorder="1" applyAlignment="1" applyProtection="1">
      <alignment/>
      <protection hidden="1"/>
    </xf>
    <xf numFmtId="0" fontId="12" fillId="37" borderId="17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 horizontal="center"/>
      <protection hidden="1"/>
    </xf>
    <xf numFmtId="0" fontId="1" fillId="36" borderId="22" xfId="0" applyFont="1" applyFill="1" applyBorder="1" applyAlignment="1" applyProtection="1">
      <alignment horizontal="left"/>
      <protection locked="0"/>
    </xf>
    <xf numFmtId="0" fontId="1" fillId="36" borderId="23" xfId="0" applyFont="1" applyFill="1" applyBorder="1" applyAlignment="1" applyProtection="1">
      <alignment horizontal="left"/>
      <protection locked="0"/>
    </xf>
    <xf numFmtId="0" fontId="1" fillId="36" borderId="24" xfId="0" applyFont="1" applyFill="1" applyBorder="1" applyAlignment="1" applyProtection="1">
      <alignment horizontal="left"/>
      <protection locked="0"/>
    </xf>
    <xf numFmtId="0" fontId="14" fillId="34" borderId="0" xfId="0" applyFont="1" applyFill="1" applyBorder="1" applyAlignment="1" applyProtection="1">
      <alignment horizontal="center"/>
      <protection hidden="1"/>
    </xf>
    <xf numFmtId="0" fontId="1" fillId="36" borderId="25" xfId="0" applyFont="1" applyFill="1" applyBorder="1" applyAlignment="1" applyProtection="1">
      <alignment horizontal="left"/>
      <protection locked="0"/>
    </xf>
    <xf numFmtId="0" fontId="1" fillId="36" borderId="26" xfId="0" applyFont="1" applyFill="1" applyBorder="1" applyAlignment="1" applyProtection="1">
      <alignment horizontal="left"/>
      <protection locked="0"/>
    </xf>
    <xf numFmtId="0" fontId="1" fillId="36" borderId="27" xfId="0" applyFont="1" applyFill="1" applyBorder="1" applyAlignment="1" applyProtection="1">
      <alignment horizontal="left"/>
      <protection locked="0"/>
    </xf>
    <xf numFmtId="0" fontId="1" fillId="36" borderId="28" xfId="0" applyFont="1" applyFill="1" applyBorder="1" applyAlignment="1" applyProtection="1">
      <alignment horizontal="left"/>
      <protection locked="0"/>
    </xf>
    <xf numFmtId="0" fontId="1" fillId="36" borderId="10" xfId="0" applyFont="1" applyFill="1" applyBorder="1" applyAlignment="1" applyProtection="1">
      <alignment horizontal="left"/>
      <protection locked="0"/>
    </xf>
    <xf numFmtId="0" fontId="1" fillId="36" borderId="2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1000" y="5791200"/>
          <a:ext cx="769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10</xdr:col>
      <xdr:colOff>0</xdr:colOff>
      <xdr:row>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61925" y="333375"/>
          <a:ext cx="813435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0</xdr:colOff>
      <xdr:row>71</xdr:row>
      <xdr:rowOff>0</xdr:rowOff>
    </xdr:to>
    <xdr:sp>
      <xdr:nvSpPr>
        <xdr:cNvPr id="3" name="Rectangle 8"/>
        <xdr:cNvSpPr>
          <a:spLocks/>
        </xdr:cNvSpPr>
      </xdr:nvSpPr>
      <xdr:spPr>
        <a:xfrm>
          <a:off x="161925" y="7972425"/>
          <a:ext cx="8134350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81000" y="3971925"/>
          <a:ext cx="76962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10</xdr:col>
      <xdr:colOff>0</xdr:colOff>
      <xdr:row>54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61925" y="1571625"/>
          <a:ext cx="8134350" cy="6238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tabSelected="1" zoomScale="85" zoomScaleNormal="85" zoomScalePageLayoutView="0" workbookViewId="0" topLeftCell="A1">
      <selection activeCell="L14" sqref="L14"/>
    </sheetView>
  </sheetViews>
  <sheetFormatPr defaultColWidth="9.140625" defaultRowHeight="12.75"/>
  <cols>
    <col min="1" max="1" width="2.421875" style="1" customWidth="1"/>
    <col min="2" max="2" width="3.28125" style="1" customWidth="1"/>
    <col min="3" max="3" width="7.8515625" style="1" customWidth="1"/>
    <col min="4" max="4" width="9.140625" style="1" customWidth="1"/>
    <col min="5" max="5" width="22.00390625" style="1" customWidth="1"/>
    <col min="6" max="6" width="36.00390625" style="1" customWidth="1"/>
    <col min="7" max="7" width="16.28125" style="1" customWidth="1"/>
    <col min="8" max="8" width="4.00390625" style="1" customWidth="1"/>
    <col min="9" max="9" width="20.140625" style="1" customWidth="1"/>
    <col min="10" max="10" width="3.28125" style="1" customWidth="1"/>
    <col min="11" max="16384" width="9.140625" style="1" customWidth="1"/>
  </cols>
  <sheetData>
    <row r="1" ht="12.75">
      <c r="C1" s="25" t="s">
        <v>38</v>
      </c>
    </row>
    <row r="2" ht="13.5" thickBot="1">
      <c r="C2" s="25" t="s">
        <v>39</v>
      </c>
    </row>
    <row r="3" spans="2:10" ht="10.5" customHeight="1">
      <c r="B3" s="40"/>
      <c r="C3" s="41"/>
      <c r="D3" s="41"/>
      <c r="E3" s="41"/>
      <c r="F3" s="41"/>
      <c r="G3" s="41"/>
      <c r="H3" s="41"/>
      <c r="I3" s="41"/>
      <c r="J3" s="42"/>
    </row>
    <row r="4" spans="2:10" ht="21" customHeight="1">
      <c r="B4" s="43"/>
      <c r="C4" s="50" t="s">
        <v>20</v>
      </c>
      <c r="D4" s="50"/>
      <c r="E4" s="50"/>
      <c r="F4" s="50"/>
      <c r="G4" s="50"/>
      <c r="H4" s="50"/>
      <c r="I4" s="50"/>
      <c r="J4" s="44"/>
    </row>
    <row r="5" spans="2:10" ht="6.75" customHeight="1">
      <c r="B5" s="43"/>
      <c r="C5" s="45"/>
      <c r="D5" s="45"/>
      <c r="E5" s="45"/>
      <c r="F5" s="45"/>
      <c r="G5" s="45"/>
      <c r="H5" s="45"/>
      <c r="I5" s="45"/>
      <c r="J5" s="44"/>
    </row>
    <row r="6" spans="2:10" ht="15">
      <c r="B6" s="43"/>
      <c r="C6" s="45" t="s">
        <v>10</v>
      </c>
      <c r="D6" s="45"/>
      <c r="E6" s="45"/>
      <c r="F6" s="45"/>
      <c r="G6" s="45"/>
      <c r="H6" s="45"/>
      <c r="I6" s="45"/>
      <c r="J6" s="44"/>
    </row>
    <row r="7" spans="2:10" ht="15">
      <c r="B7" s="43"/>
      <c r="C7" s="45" t="s">
        <v>11</v>
      </c>
      <c r="D7" s="45"/>
      <c r="E7" s="45"/>
      <c r="F7" s="45"/>
      <c r="G7" s="45"/>
      <c r="H7" s="45"/>
      <c r="I7" s="45"/>
      <c r="J7" s="44"/>
    </row>
    <row r="8" spans="2:10" ht="15.75" thickBot="1">
      <c r="B8" s="46"/>
      <c r="C8" s="47"/>
      <c r="D8" s="47"/>
      <c r="E8" s="47"/>
      <c r="F8" s="47"/>
      <c r="G8" s="47"/>
      <c r="H8" s="47"/>
      <c r="I8" s="47"/>
      <c r="J8" s="48"/>
    </row>
    <row r="9" ht="13.5" thickBot="1"/>
    <row r="10" spans="2:10" ht="13.5" customHeight="1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21">
      <c r="B11" s="29"/>
      <c r="C11" s="54" t="s">
        <v>36</v>
      </c>
      <c r="D11" s="54"/>
      <c r="E11" s="54"/>
      <c r="F11" s="54"/>
      <c r="G11" s="54"/>
      <c r="H11" s="54"/>
      <c r="I11" s="54"/>
      <c r="J11" s="31"/>
    </row>
    <row r="12" spans="2:10" ht="12.75">
      <c r="B12" s="29"/>
      <c r="C12" s="30"/>
      <c r="D12" s="30"/>
      <c r="E12" s="30"/>
      <c r="F12" s="30"/>
      <c r="G12" s="30"/>
      <c r="H12" s="30"/>
      <c r="I12" s="30"/>
      <c r="J12" s="31"/>
    </row>
    <row r="13" spans="2:10" ht="13.5" thickBot="1">
      <c r="B13" s="29"/>
      <c r="C13" s="32" t="s">
        <v>34</v>
      </c>
      <c r="D13" s="33"/>
      <c r="E13" s="33"/>
      <c r="F13" s="33"/>
      <c r="G13" s="32" t="s">
        <v>35</v>
      </c>
      <c r="H13" s="33"/>
      <c r="I13" s="33"/>
      <c r="J13" s="31"/>
    </row>
    <row r="14" spans="2:10" ht="15">
      <c r="B14" s="29"/>
      <c r="C14" s="55"/>
      <c r="D14" s="56"/>
      <c r="E14" s="57"/>
      <c r="F14" s="33"/>
      <c r="G14" s="55"/>
      <c r="H14" s="56"/>
      <c r="I14" s="57"/>
      <c r="J14" s="31"/>
    </row>
    <row r="15" spans="2:10" ht="15">
      <c r="B15" s="29"/>
      <c r="C15" s="58"/>
      <c r="D15" s="59"/>
      <c r="E15" s="60"/>
      <c r="F15" s="33"/>
      <c r="G15" s="58"/>
      <c r="H15" s="59"/>
      <c r="I15" s="60"/>
      <c r="J15" s="31"/>
    </row>
    <row r="16" spans="2:10" ht="15">
      <c r="B16" s="29"/>
      <c r="C16" s="58"/>
      <c r="D16" s="59"/>
      <c r="E16" s="60"/>
      <c r="F16" s="33"/>
      <c r="G16" s="58"/>
      <c r="H16" s="59"/>
      <c r="I16" s="60"/>
      <c r="J16" s="31"/>
    </row>
    <row r="17" spans="2:10" ht="15">
      <c r="B17" s="29"/>
      <c r="C17" s="58"/>
      <c r="D17" s="59"/>
      <c r="E17" s="60"/>
      <c r="F17" s="33"/>
      <c r="G17" s="58"/>
      <c r="H17" s="59"/>
      <c r="I17" s="60"/>
      <c r="J17" s="31"/>
    </row>
    <row r="18" spans="2:10" ht="15.75" thickBot="1">
      <c r="B18" s="29"/>
      <c r="C18" s="51"/>
      <c r="D18" s="52"/>
      <c r="E18" s="53"/>
      <c r="F18" s="33"/>
      <c r="G18" s="51"/>
      <c r="H18" s="52"/>
      <c r="I18" s="53"/>
      <c r="J18" s="31"/>
    </row>
    <row r="19" spans="2:10" ht="13.5" thickBot="1">
      <c r="B19" s="29"/>
      <c r="C19" s="34"/>
      <c r="D19" s="34"/>
      <c r="E19" s="34"/>
      <c r="F19" s="33"/>
      <c r="G19" s="33"/>
      <c r="H19" s="33"/>
      <c r="I19" s="33"/>
      <c r="J19" s="31"/>
    </row>
    <row r="20" spans="2:10" ht="13.5" thickBot="1">
      <c r="B20" s="29"/>
      <c r="C20" s="32" t="s">
        <v>32</v>
      </c>
      <c r="D20" s="33"/>
      <c r="E20" s="35"/>
      <c r="F20" s="33"/>
      <c r="G20" s="32" t="s">
        <v>33</v>
      </c>
      <c r="H20" s="33"/>
      <c r="I20" s="35"/>
      <c r="J20" s="31"/>
    </row>
    <row r="21" spans="2:10" ht="12.75">
      <c r="B21" s="29"/>
      <c r="C21" s="30"/>
      <c r="D21" s="30"/>
      <c r="E21" s="30"/>
      <c r="F21" s="30"/>
      <c r="G21" s="30"/>
      <c r="H21" s="30"/>
      <c r="I21" s="30"/>
      <c r="J21" s="31"/>
    </row>
    <row r="22" spans="2:10" ht="12.75">
      <c r="B22" s="29"/>
      <c r="C22" s="30"/>
      <c r="D22" s="30"/>
      <c r="E22" s="30"/>
      <c r="F22" s="30"/>
      <c r="G22" s="30"/>
      <c r="H22" s="30"/>
      <c r="I22" s="30"/>
      <c r="J22" s="31"/>
    </row>
    <row r="23" spans="2:10" s="2" customFormat="1" ht="6.75" customHeight="1">
      <c r="B23" s="13"/>
      <c r="C23" s="49"/>
      <c r="D23" s="49"/>
      <c r="E23" s="49"/>
      <c r="F23" s="49"/>
      <c r="G23" s="49"/>
      <c r="H23" s="49"/>
      <c r="I23" s="49"/>
      <c r="J23" s="14"/>
    </row>
    <row r="24" spans="2:10" ht="18" customHeight="1">
      <c r="B24" s="13"/>
      <c r="C24" s="10"/>
      <c r="D24" s="10"/>
      <c r="E24" s="10"/>
      <c r="F24" s="10"/>
      <c r="G24" s="10"/>
      <c r="H24" s="10"/>
      <c r="I24" s="10"/>
      <c r="J24" s="14"/>
    </row>
    <row r="25" spans="2:10" ht="15.75" thickBot="1">
      <c r="B25" s="13"/>
      <c r="C25" s="10"/>
      <c r="D25" s="10"/>
      <c r="E25" s="10"/>
      <c r="F25" s="10"/>
      <c r="G25" s="18" t="s">
        <v>13</v>
      </c>
      <c r="H25" s="10"/>
      <c r="I25" s="18" t="s">
        <v>8</v>
      </c>
      <c r="J25" s="14"/>
    </row>
    <row r="26" spans="2:10" ht="15.75" thickBot="1">
      <c r="B26" s="13"/>
      <c r="C26" s="10" t="s">
        <v>12</v>
      </c>
      <c r="D26" s="10"/>
      <c r="E26" s="10"/>
      <c r="F26" s="10"/>
      <c r="G26" s="36">
        <v>0</v>
      </c>
      <c r="H26" s="10"/>
      <c r="I26" s="38">
        <v>0</v>
      </c>
      <c r="J26" s="14"/>
    </row>
    <row r="27" spans="2:10" ht="15" hidden="1">
      <c r="B27" s="13"/>
      <c r="C27" s="10"/>
      <c r="D27" s="10"/>
      <c r="E27" s="10"/>
      <c r="F27" s="10"/>
      <c r="G27" s="10"/>
      <c r="H27" s="10"/>
      <c r="I27" s="37">
        <f>IF(I26&lt;1,"",I26-1)</f>
      </c>
      <c r="J27" s="14"/>
    </row>
    <row r="28" spans="2:10" ht="21" customHeight="1" thickBot="1">
      <c r="B28" s="13"/>
      <c r="C28" s="10"/>
      <c r="D28" s="10"/>
      <c r="E28" s="10"/>
      <c r="F28" s="10"/>
      <c r="G28" s="18" t="s">
        <v>14</v>
      </c>
      <c r="H28" s="10"/>
      <c r="I28" s="18" t="s">
        <v>8</v>
      </c>
      <c r="J28" s="14"/>
    </row>
    <row r="29" spans="2:10" ht="15.75" thickBot="1">
      <c r="B29" s="13"/>
      <c r="C29" s="10" t="s">
        <v>15</v>
      </c>
      <c r="D29" s="10"/>
      <c r="E29" s="10"/>
      <c r="F29" s="10"/>
      <c r="G29" s="36">
        <v>0</v>
      </c>
      <c r="H29" s="10"/>
      <c r="I29" s="38">
        <v>0</v>
      </c>
      <c r="J29" s="14"/>
    </row>
    <row r="30" spans="2:10" ht="19.5" customHeight="1" thickBot="1">
      <c r="B30" s="13"/>
      <c r="C30" s="10"/>
      <c r="D30" s="10"/>
      <c r="E30" s="10"/>
      <c r="F30" s="10"/>
      <c r="G30" s="10" t="s">
        <v>17</v>
      </c>
      <c r="H30" s="10"/>
      <c r="I30" s="10"/>
      <c r="J30" s="14"/>
    </row>
    <row r="31" spans="2:10" ht="14.25" customHeight="1" hidden="1">
      <c r="B31" s="13"/>
      <c r="C31" s="10" t="s">
        <v>0</v>
      </c>
      <c r="D31" s="10"/>
      <c r="E31" s="10"/>
      <c r="F31" s="10"/>
      <c r="G31" s="6">
        <f>IF(G26&lt;1,"",12-G26)</f>
      </c>
      <c r="H31" s="10"/>
      <c r="I31" s="10"/>
      <c r="J31" s="14"/>
    </row>
    <row r="32" spans="2:10" ht="14.25" customHeight="1" hidden="1">
      <c r="B32" s="13"/>
      <c r="C32" s="10" t="s">
        <v>1</v>
      </c>
      <c r="D32" s="10"/>
      <c r="E32" s="10"/>
      <c r="F32" s="10"/>
      <c r="G32" s="6">
        <f>IF(G29&lt;1,"",IF(G29&gt;0,G29))</f>
      </c>
      <c r="H32" s="10"/>
      <c r="I32" s="10"/>
      <c r="J32" s="14"/>
    </row>
    <row r="33" spans="2:10" ht="14.25" customHeight="1" hidden="1">
      <c r="B33" s="13"/>
      <c r="C33" s="10" t="s">
        <v>2</v>
      </c>
      <c r="D33" s="10"/>
      <c r="E33" s="10"/>
      <c r="F33" s="10"/>
      <c r="G33" s="6" t="e">
        <f>G31+G32</f>
        <v>#VALUE!</v>
      </c>
      <c r="H33" s="10"/>
      <c r="I33" s="10"/>
      <c r="J33" s="14"/>
    </row>
    <row r="34" spans="2:10" ht="14.25" customHeight="1" hidden="1">
      <c r="B34" s="13"/>
      <c r="C34" s="10"/>
      <c r="D34" s="10"/>
      <c r="E34" s="10"/>
      <c r="F34" s="10"/>
      <c r="G34" s="10"/>
      <c r="H34" s="10"/>
      <c r="I34" s="10"/>
      <c r="J34" s="14"/>
    </row>
    <row r="35" spans="2:10" ht="14.25" customHeight="1" hidden="1">
      <c r="B35" s="13"/>
      <c r="C35" s="10" t="s">
        <v>3</v>
      </c>
      <c r="D35" s="10"/>
      <c r="E35" s="10"/>
      <c r="F35" s="10"/>
      <c r="G35" s="7" t="e">
        <f>12-G31</f>
        <v>#VALUE!</v>
      </c>
      <c r="H35" s="10"/>
      <c r="I35" s="10"/>
      <c r="J35" s="14"/>
    </row>
    <row r="36" spans="2:10" ht="14.25" customHeight="1" hidden="1">
      <c r="B36" s="13"/>
      <c r="C36" s="10" t="s">
        <v>4</v>
      </c>
      <c r="D36" s="10"/>
      <c r="E36" s="10"/>
      <c r="F36" s="10"/>
      <c r="G36" s="7" t="e">
        <f>12-G32</f>
        <v>#VALUE!</v>
      </c>
      <c r="H36" s="10"/>
      <c r="I36" s="10"/>
      <c r="J36" s="14"/>
    </row>
    <row r="37" spans="2:10" ht="14.25" customHeight="1" hidden="1">
      <c r="B37" s="13"/>
      <c r="C37" s="10" t="s">
        <v>2</v>
      </c>
      <c r="D37" s="10"/>
      <c r="E37" s="10"/>
      <c r="F37" s="10"/>
      <c r="G37" s="6" t="e">
        <f>G35+G36</f>
        <v>#VALUE!</v>
      </c>
      <c r="H37" s="10"/>
      <c r="I37" s="10"/>
      <c r="J37" s="14"/>
    </row>
    <row r="38" spans="2:10" ht="14.25" customHeight="1" hidden="1">
      <c r="B38" s="13"/>
      <c r="C38" s="10"/>
      <c r="D38" s="10"/>
      <c r="E38" s="10"/>
      <c r="F38" s="10"/>
      <c r="G38" s="10"/>
      <c r="H38" s="10"/>
      <c r="I38" s="10"/>
      <c r="J38" s="14"/>
    </row>
    <row r="39" spans="2:10" ht="14.25" customHeight="1" hidden="1">
      <c r="B39" s="13"/>
      <c r="C39" s="10" t="s">
        <v>5</v>
      </c>
      <c r="D39" s="10"/>
      <c r="E39" s="10"/>
      <c r="F39" s="10"/>
      <c r="G39" s="8" t="e">
        <f>(I29-I27)*12</f>
        <v>#VALUE!</v>
      </c>
      <c r="H39" s="10"/>
      <c r="I39" s="10"/>
      <c r="J39" s="14"/>
    </row>
    <row r="40" spans="2:10" ht="14.25" customHeight="1" hidden="1">
      <c r="B40" s="13"/>
      <c r="C40" s="10" t="s">
        <v>6</v>
      </c>
      <c r="D40" s="10"/>
      <c r="E40" s="10"/>
      <c r="F40" s="10"/>
      <c r="G40" s="9" t="e">
        <f>G37</f>
        <v>#VALUE!</v>
      </c>
      <c r="H40" s="10"/>
      <c r="I40" s="10"/>
      <c r="J40" s="14"/>
    </row>
    <row r="41" spans="2:10" ht="16.5" customHeight="1" thickBot="1">
      <c r="B41" s="13"/>
      <c r="C41" s="10" t="s">
        <v>16</v>
      </c>
      <c r="D41" s="10"/>
      <c r="E41" s="10"/>
      <c r="F41" s="10"/>
      <c r="G41" s="39">
        <v>0</v>
      </c>
      <c r="H41" s="10"/>
      <c r="I41" s="10"/>
      <c r="J41" s="14"/>
    </row>
    <row r="42" spans="2:10" s="2" customFormat="1" ht="14.25" customHeight="1">
      <c r="B42" s="13"/>
      <c r="C42" s="10"/>
      <c r="D42" s="10"/>
      <c r="E42" s="10"/>
      <c r="F42" s="10"/>
      <c r="G42" s="11"/>
      <c r="H42" s="10"/>
      <c r="I42" s="10"/>
      <c r="J42" s="14"/>
    </row>
    <row r="43" spans="2:10" s="2" customFormat="1" ht="6.75" customHeight="1">
      <c r="B43" s="13"/>
      <c r="C43" s="49"/>
      <c r="D43" s="49"/>
      <c r="E43" s="49"/>
      <c r="F43" s="49"/>
      <c r="G43" s="49"/>
      <c r="H43" s="49"/>
      <c r="I43" s="49"/>
      <c r="J43" s="14"/>
    </row>
    <row r="44" spans="2:10" s="2" customFormat="1" ht="14.25" customHeight="1">
      <c r="B44" s="13"/>
      <c r="C44" s="10"/>
      <c r="D44" s="10"/>
      <c r="E44" s="10"/>
      <c r="F44" s="10"/>
      <c r="G44" s="11"/>
      <c r="H44" s="10"/>
      <c r="I44" s="10"/>
      <c r="J44" s="14"/>
    </row>
    <row r="45" spans="2:10" ht="14.25" customHeight="1">
      <c r="B45" s="13"/>
      <c r="C45" s="10" t="s">
        <v>7</v>
      </c>
      <c r="D45" s="10"/>
      <c r="E45" s="10"/>
      <c r="F45" s="10"/>
      <c r="G45" s="3" t="e">
        <f>G39-G40</f>
        <v>#VALUE!</v>
      </c>
      <c r="H45" s="10"/>
      <c r="I45" s="10"/>
      <c r="J45" s="14"/>
    </row>
    <row r="46" spans="2:10" ht="14.25" customHeight="1">
      <c r="B46" s="13"/>
      <c r="C46" s="10"/>
      <c r="D46" s="10"/>
      <c r="E46" s="10"/>
      <c r="F46" s="10"/>
      <c r="G46" s="19"/>
      <c r="H46" s="10"/>
      <c r="I46" s="10"/>
      <c r="J46" s="14"/>
    </row>
    <row r="47" spans="2:10" ht="14.25" customHeight="1">
      <c r="B47" s="13"/>
      <c r="C47" s="10" t="s">
        <v>9</v>
      </c>
      <c r="D47" s="10"/>
      <c r="E47" s="10"/>
      <c r="F47" s="10"/>
      <c r="G47" s="4" t="e">
        <f>1-G49</f>
        <v>#VALUE!</v>
      </c>
      <c r="H47" s="10"/>
      <c r="I47" s="10"/>
      <c r="J47" s="14"/>
    </row>
    <row r="48" spans="2:10" ht="14.25" customHeight="1" thickBot="1">
      <c r="B48" s="13"/>
      <c r="C48" s="10"/>
      <c r="D48" s="10"/>
      <c r="E48" s="10"/>
      <c r="F48" s="10"/>
      <c r="G48" s="19"/>
      <c r="H48" s="10"/>
      <c r="I48" s="10"/>
      <c r="J48" s="14"/>
    </row>
    <row r="49" spans="2:10" ht="16.5" customHeight="1" thickBot="1">
      <c r="B49" s="13"/>
      <c r="C49" s="10" t="s">
        <v>18</v>
      </c>
      <c r="D49" s="10"/>
      <c r="E49" s="10"/>
      <c r="F49" s="10"/>
      <c r="G49" s="5" t="e">
        <f>IF(G45&lt;13,1,IF(G45&lt;25,0.85,IF(G45&lt;37,0.7,IF(G45&lt;49,0.55,IF(G45&lt;61,0.4,IF(G45&lt;73,0.25,IF(222&gt;73,0.2)))))))</f>
        <v>#VALUE!</v>
      </c>
      <c r="H49" s="10"/>
      <c r="I49" s="10"/>
      <c r="J49" s="14"/>
    </row>
    <row r="50" spans="2:10" ht="14.25" customHeight="1">
      <c r="B50" s="13"/>
      <c r="C50" s="10"/>
      <c r="D50" s="10"/>
      <c r="E50" s="10"/>
      <c r="F50" s="10"/>
      <c r="G50" s="10"/>
      <c r="H50" s="10"/>
      <c r="I50" s="10"/>
      <c r="J50" s="14"/>
    </row>
    <row r="51" spans="2:10" ht="10.5" customHeight="1" thickBot="1">
      <c r="B51" s="13"/>
      <c r="C51" s="10"/>
      <c r="D51" s="10"/>
      <c r="E51" s="10"/>
      <c r="F51" s="10"/>
      <c r="G51" s="10"/>
      <c r="H51" s="10"/>
      <c r="I51" s="10"/>
      <c r="J51" s="14"/>
    </row>
    <row r="52" spans="2:10" ht="15.75" thickBot="1">
      <c r="B52" s="13"/>
      <c r="C52" s="10" t="s">
        <v>19</v>
      </c>
      <c r="D52" s="10"/>
      <c r="E52" s="10"/>
      <c r="F52" s="10"/>
      <c r="G52" s="12" t="e">
        <f>G41*G49</f>
        <v>#VALUE!</v>
      </c>
      <c r="H52" s="10"/>
      <c r="I52" s="10"/>
      <c r="J52" s="14"/>
    </row>
    <row r="53" spans="2:10" ht="15">
      <c r="B53" s="13"/>
      <c r="C53" s="10"/>
      <c r="D53" s="10"/>
      <c r="E53" s="10"/>
      <c r="F53" s="10"/>
      <c r="G53" s="10"/>
      <c r="H53" s="10"/>
      <c r="I53" s="10"/>
      <c r="J53" s="14"/>
    </row>
    <row r="54" spans="2:10" ht="9" customHeight="1" thickBot="1">
      <c r="B54" s="15"/>
      <c r="C54" s="16"/>
      <c r="D54" s="16"/>
      <c r="E54" s="16"/>
      <c r="F54" s="16"/>
      <c r="G54" s="16"/>
      <c r="H54" s="16"/>
      <c r="I54" s="16"/>
      <c r="J54" s="17"/>
    </row>
    <row r="56" spans="2:10" ht="12.7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5">
      <c r="B57" s="20"/>
      <c r="C57" s="21" t="s">
        <v>30</v>
      </c>
      <c r="D57" s="20"/>
      <c r="E57" s="20"/>
      <c r="F57" s="20"/>
      <c r="G57" s="20"/>
      <c r="H57" s="20"/>
      <c r="I57" s="20"/>
      <c r="J57" s="20"/>
    </row>
    <row r="58" spans="2:10" ht="16.5" customHeight="1">
      <c r="B58" s="20"/>
      <c r="C58" s="22" t="s">
        <v>37</v>
      </c>
      <c r="D58" s="20"/>
      <c r="E58" s="20"/>
      <c r="F58" s="20"/>
      <c r="G58" s="20"/>
      <c r="H58" s="20"/>
      <c r="I58" s="20"/>
      <c r="J58" s="20"/>
    </row>
    <row r="59" spans="2:10" ht="12.75">
      <c r="B59" s="20"/>
      <c r="C59" s="22" t="s">
        <v>31</v>
      </c>
      <c r="D59" s="20"/>
      <c r="E59" s="20"/>
      <c r="F59" s="20"/>
      <c r="G59" s="20"/>
      <c r="H59" s="20"/>
      <c r="I59" s="20"/>
      <c r="J59" s="20"/>
    </row>
    <row r="60" spans="2:10" ht="7.5" customHeight="1">
      <c r="B60" s="20"/>
      <c r="C60" s="20"/>
      <c r="D60" s="20"/>
      <c r="E60" s="20"/>
      <c r="F60" s="20"/>
      <c r="G60" s="20"/>
      <c r="H60" s="20"/>
      <c r="I60" s="20"/>
      <c r="J60" s="20"/>
    </row>
    <row r="61" spans="2:10" ht="15">
      <c r="B61" s="20"/>
      <c r="C61" s="23" t="s">
        <v>29</v>
      </c>
      <c r="D61" s="20"/>
      <c r="E61" s="20"/>
      <c r="F61" s="20"/>
      <c r="G61" s="20"/>
      <c r="H61" s="20"/>
      <c r="I61" s="20"/>
      <c r="J61" s="20"/>
    </row>
    <row r="62" spans="2:10" ht="15">
      <c r="B62" s="20"/>
      <c r="C62" s="23" t="s">
        <v>21</v>
      </c>
      <c r="D62" s="20"/>
      <c r="E62" s="20"/>
      <c r="F62" s="20"/>
      <c r="G62" s="20"/>
      <c r="H62" s="20"/>
      <c r="I62" s="20"/>
      <c r="J62" s="20"/>
    </row>
    <row r="63" spans="2:10" ht="15">
      <c r="B63" s="20"/>
      <c r="C63" s="23" t="s">
        <v>22</v>
      </c>
      <c r="D63" s="20"/>
      <c r="E63" s="20"/>
      <c r="F63" s="20"/>
      <c r="G63" s="20"/>
      <c r="H63" s="20"/>
      <c r="I63" s="20"/>
      <c r="J63" s="20"/>
    </row>
    <row r="64" spans="2:10" ht="15">
      <c r="B64" s="20"/>
      <c r="C64" s="23" t="s">
        <v>23</v>
      </c>
      <c r="D64" s="20"/>
      <c r="E64" s="20"/>
      <c r="F64" s="20"/>
      <c r="G64" s="20"/>
      <c r="H64" s="20"/>
      <c r="I64" s="20"/>
      <c r="J64" s="20"/>
    </row>
    <row r="65" spans="2:10" ht="15">
      <c r="B65" s="20"/>
      <c r="C65" s="23" t="s">
        <v>24</v>
      </c>
      <c r="D65" s="20"/>
      <c r="E65" s="20"/>
      <c r="F65" s="20"/>
      <c r="G65" s="20"/>
      <c r="H65" s="20"/>
      <c r="I65" s="20"/>
      <c r="J65" s="20"/>
    </row>
    <row r="66" spans="2:10" ht="15">
      <c r="B66" s="20"/>
      <c r="C66" s="23" t="s">
        <v>25</v>
      </c>
      <c r="D66" s="20"/>
      <c r="E66" s="20"/>
      <c r="F66" s="20"/>
      <c r="G66" s="20"/>
      <c r="H66" s="20"/>
      <c r="I66" s="20"/>
      <c r="J66" s="20"/>
    </row>
    <row r="67" spans="2:10" ht="15">
      <c r="B67" s="20"/>
      <c r="C67" s="23" t="s">
        <v>26</v>
      </c>
      <c r="D67" s="20"/>
      <c r="E67" s="20"/>
      <c r="F67" s="20"/>
      <c r="G67" s="20"/>
      <c r="H67" s="20"/>
      <c r="I67" s="20"/>
      <c r="J67" s="20"/>
    </row>
    <row r="68" spans="2:10" ht="9" customHeight="1">
      <c r="B68" s="20"/>
      <c r="C68" s="23"/>
      <c r="D68" s="20"/>
      <c r="E68" s="20"/>
      <c r="F68" s="20"/>
      <c r="G68" s="20"/>
      <c r="H68" s="20"/>
      <c r="I68" s="20"/>
      <c r="J68" s="20"/>
    </row>
    <row r="69" spans="2:10" ht="14.25">
      <c r="B69" s="20"/>
      <c r="C69" s="24" t="s">
        <v>27</v>
      </c>
      <c r="D69" s="20"/>
      <c r="E69" s="20"/>
      <c r="F69" s="20"/>
      <c r="G69" s="20"/>
      <c r="H69" s="20"/>
      <c r="I69" s="20"/>
      <c r="J69" s="20"/>
    </row>
    <row r="70" spans="2:10" ht="14.25">
      <c r="B70" s="20"/>
      <c r="C70" s="24" t="s">
        <v>28</v>
      </c>
      <c r="D70" s="20"/>
      <c r="E70" s="20"/>
      <c r="F70" s="20"/>
      <c r="G70" s="20"/>
      <c r="H70" s="20"/>
      <c r="I70" s="20"/>
      <c r="J70" s="20"/>
    </row>
    <row r="71" spans="2:10" ht="12.75">
      <c r="B71" s="20"/>
      <c r="C71" s="20"/>
      <c r="D71" s="20"/>
      <c r="E71" s="20"/>
      <c r="F71" s="20"/>
      <c r="G71" s="20"/>
      <c r="H71" s="20"/>
      <c r="I71" s="20"/>
      <c r="J71" s="20"/>
    </row>
  </sheetData>
  <sheetProtection/>
  <mergeCells count="14">
    <mergeCell ref="C14:E14"/>
    <mergeCell ref="C15:E15"/>
    <mergeCell ref="C16:E16"/>
    <mergeCell ref="C17:E17"/>
    <mergeCell ref="C43:I43"/>
    <mergeCell ref="C4:I4"/>
    <mergeCell ref="G18:I18"/>
    <mergeCell ref="C18:E18"/>
    <mergeCell ref="C23:I23"/>
    <mergeCell ref="C11:I11"/>
    <mergeCell ref="G14:I14"/>
    <mergeCell ref="G15:I15"/>
    <mergeCell ref="G16:I16"/>
    <mergeCell ref="G17:I17"/>
  </mergeCells>
  <printOptions/>
  <pageMargins left="0.49" right="0.4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Jon</cp:lastModifiedBy>
  <cp:lastPrinted>2013-09-17T13:44:04Z</cp:lastPrinted>
  <dcterms:created xsi:type="dcterms:W3CDTF">2003-11-12T13:39:09Z</dcterms:created>
  <dcterms:modified xsi:type="dcterms:W3CDTF">2016-05-15T04:29:16Z</dcterms:modified>
  <cp:category/>
  <cp:version/>
  <cp:contentType/>
  <cp:contentStatus/>
</cp:coreProperties>
</file>