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llas\Dropbox\Villas at Oak Crest files\Various Logs.Forms\"/>
    </mc:Choice>
  </mc:AlternateContent>
  <bookViews>
    <workbookView xWindow="0" yWindow="0" windowWidth="20160" windowHeight="9045" activeTab="1"/>
  </bookViews>
  <sheets>
    <sheet name="Sheet1" sheetId="1" r:id="rId1"/>
    <sheet name="Sheet2" sheetId="2" r:id="rId2"/>
  </sheets>
  <definedNames>
    <definedName name="_xlnm.Print_Area" localSheetId="0">Sheet1!$A$1:$E$14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2" l="1"/>
  <c r="C35" i="2"/>
  <c r="E35" i="2" s="1"/>
  <c r="C36" i="2"/>
  <c r="E36" i="2" s="1"/>
  <c r="C37" i="2"/>
  <c r="E37" i="2" s="1"/>
  <c r="C38" i="2"/>
  <c r="E38" i="2" s="1"/>
  <c r="C39" i="2"/>
  <c r="E39" i="2" s="1"/>
  <c r="C33" i="2"/>
  <c r="E33" i="2" s="1"/>
  <c r="D40" i="2"/>
  <c r="B40" i="2"/>
  <c r="C40" i="2" l="1"/>
  <c r="E34" i="2"/>
  <c r="E40" i="2" s="1"/>
  <c r="D28" i="2"/>
  <c r="B28" i="2"/>
  <c r="C27" i="2"/>
  <c r="E27" i="2" s="1"/>
  <c r="C26" i="2"/>
  <c r="E26" i="2" s="1"/>
  <c r="C25" i="2"/>
  <c r="E25" i="2" s="1"/>
  <c r="C24" i="2"/>
  <c r="E24" i="2" s="1"/>
  <c r="C23" i="2"/>
  <c r="E23" i="2" s="1"/>
  <c r="C22" i="2"/>
  <c r="E22" i="2" s="1"/>
  <c r="C21" i="2"/>
  <c r="E21" i="2" s="1"/>
  <c r="D14" i="2"/>
  <c r="B14" i="2"/>
  <c r="C13" i="2"/>
  <c r="E13" i="2" s="1"/>
  <c r="C12" i="2"/>
  <c r="E12" i="2" s="1"/>
  <c r="C11" i="2"/>
  <c r="E11" i="2" s="1"/>
  <c r="C10" i="2"/>
  <c r="E10" i="2" s="1"/>
  <c r="C9" i="2"/>
  <c r="E9" i="2" s="1"/>
  <c r="E8" i="2"/>
  <c r="C8" i="2"/>
  <c r="C7" i="2"/>
  <c r="D19" i="1"/>
  <c r="D20" i="1"/>
  <c r="D21" i="1"/>
  <c r="F21" i="1" s="1"/>
  <c r="D22" i="1"/>
  <c r="D23" i="1"/>
  <c r="D24" i="1"/>
  <c r="D18" i="1"/>
  <c r="F18" i="1" s="1"/>
  <c r="E25" i="1"/>
  <c r="C25" i="1"/>
  <c r="F24" i="1"/>
  <c r="F23" i="1"/>
  <c r="F22" i="1"/>
  <c r="F20" i="1"/>
  <c r="F19" i="1"/>
  <c r="F9" i="1"/>
  <c r="E12" i="1"/>
  <c r="F11" i="1"/>
  <c r="D7" i="1"/>
  <c r="D12" i="1"/>
  <c r="C12" i="1"/>
  <c r="C14" i="2" l="1"/>
  <c r="E7" i="2"/>
  <c r="E14" i="2" s="1"/>
  <c r="C28" i="2"/>
  <c r="E28" i="2"/>
  <c r="F25" i="1"/>
  <c r="D25" i="1"/>
  <c r="D6" i="1"/>
  <c r="D8" i="1"/>
  <c r="F8" i="1" s="1"/>
  <c r="D9" i="1"/>
  <c r="D10" i="1"/>
  <c r="D11" i="1"/>
  <c r="D5" i="1"/>
  <c r="F5" i="1" s="1"/>
  <c r="F6" i="1"/>
  <c r="F12" i="1" s="1"/>
  <c r="F7" i="1"/>
  <c r="F10" i="1"/>
</calcChain>
</file>

<file path=xl/sharedStrings.xml><?xml version="1.0" encoding="utf-8"?>
<sst xmlns="http://schemas.openxmlformats.org/spreadsheetml/2006/main" count="87" uniqueCount="26">
  <si>
    <t>Rent</t>
  </si>
  <si>
    <t>Water</t>
  </si>
  <si>
    <t xml:space="preserve">Trash </t>
  </si>
  <si>
    <t>Pest Control</t>
  </si>
  <si>
    <t>Garage/Storage</t>
  </si>
  <si>
    <t>Amount</t>
  </si>
  <si>
    <t># of Days</t>
  </si>
  <si>
    <t>Total</t>
  </si>
  <si>
    <t>Daily Rate</t>
  </si>
  <si>
    <t>Pet Rent</t>
  </si>
  <si>
    <t>Villas Rent Calculator   30 Days</t>
  </si>
  <si>
    <t>Total # of Days: start with move in date through last day of month.</t>
  </si>
  <si>
    <t>April, June,            Sept., Nov</t>
  </si>
  <si>
    <t>Concession</t>
  </si>
  <si>
    <t>Move in/Renewal date: 9/28/15</t>
  </si>
  <si>
    <t>Villas Rent Calculator   31 Days</t>
  </si>
  <si>
    <t>Jan, March, May, July, Aug, Oct. Dec.</t>
  </si>
  <si>
    <t>APT #_____________</t>
  </si>
  <si>
    <t>Move in/Renewal date: ______________</t>
  </si>
  <si>
    <t>To figure move-out prorate: # of days = move out date.</t>
  </si>
  <si>
    <t>To figure concession charge back:  leave as positive</t>
  </si>
  <si>
    <t>To plug in concession: enter as negative #</t>
  </si>
  <si>
    <t>Villas Rent Calculator   28 Days</t>
  </si>
  <si>
    <t>Feb</t>
  </si>
  <si>
    <t>Move in/out/renewal date: ______________</t>
  </si>
  <si>
    <t>RESIDENT NAME: 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</si>
</sst>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0"/>
      <name val="Calibri"/>
      <family val="2"/>
      <scheme val="minor"/>
    </font>
    <font>
      <sz val="10"/>
      <color theme="1"/>
      <name val="Bell MT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/>
    <xf numFmtId="0" fontId="2" fillId="0" borderId="4" xfId="0" applyFont="1" applyBorder="1"/>
    <xf numFmtId="164" fontId="3" fillId="0" borderId="4" xfId="1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3" xfId="0" applyFont="1" applyBorder="1"/>
    <xf numFmtId="16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6" xfId="0" applyFont="1" applyBorder="1"/>
    <xf numFmtId="164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2" xfId="0" applyFont="1" applyBorder="1"/>
    <xf numFmtId="164" fontId="2" fillId="0" borderId="2" xfId="0" applyNumberFormat="1" applyFont="1" applyBorder="1" applyAlignment="1">
      <alignment horizontal="center" vertical="center"/>
    </xf>
    <xf numFmtId="0" fontId="4" fillId="0" borderId="2" xfId="0" applyFont="1" applyBorder="1"/>
    <xf numFmtId="164" fontId="4" fillId="0" borderId="2" xfId="0" applyNumberFormat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/>
    <xf numFmtId="0" fontId="2" fillId="0" borderId="2" xfId="0" applyFont="1" applyBorder="1" applyAlignment="1">
      <alignment horizontal="center" wrapText="1"/>
    </xf>
    <xf numFmtId="0" fontId="2" fillId="0" borderId="0" xfId="0" applyFont="1"/>
    <xf numFmtId="0" fontId="6" fillId="3" borderId="2" xfId="0" applyFont="1" applyFill="1" applyBorder="1"/>
    <xf numFmtId="0" fontId="2" fillId="3" borderId="2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4" borderId="0" xfId="0" applyFill="1"/>
    <xf numFmtId="14" fontId="2" fillId="0" borderId="0" xfId="0" applyNumberFormat="1" applyFont="1"/>
    <xf numFmtId="164" fontId="4" fillId="4" borderId="2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23D0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zoomScaleNormal="100" workbookViewId="0">
      <selection activeCell="B2" sqref="B2:F25"/>
    </sheetView>
  </sheetViews>
  <sheetFormatPr defaultRowHeight="15" x14ac:dyDescent="0.25"/>
  <cols>
    <col min="1" max="1" width="5.7109375" customWidth="1"/>
    <col min="2" max="2" width="26.7109375" customWidth="1"/>
    <col min="3" max="4" width="13.7109375" customWidth="1"/>
    <col min="5" max="5" width="13.28515625" customWidth="1"/>
    <col min="6" max="6" width="17.7109375" customWidth="1"/>
  </cols>
  <sheetData>
    <row r="2" spans="2:6" ht="26.25" x14ac:dyDescent="0.25">
      <c r="B2" s="18" t="s">
        <v>10</v>
      </c>
      <c r="C2" s="12"/>
      <c r="D2" s="12"/>
      <c r="E2" s="12"/>
      <c r="F2" s="19" t="s">
        <v>12</v>
      </c>
    </row>
    <row r="3" spans="2:6" ht="15.75" thickBot="1" x14ac:dyDescent="0.3">
      <c r="B3" s="20"/>
      <c r="C3" s="20"/>
      <c r="D3" s="20"/>
      <c r="E3" s="20"/>
      <c r="F3" s="20"/>
    </row>
    <row r="4" spans="2:6" ht="25.15" customHeight="1" thickBot="1" x14ac:dyDescent="0.3">
      <c r="B4" s="1"/>
      <c r="C4" s="1" t="s">
        <v>5</v>
      </c>
      <c r="D4" s="1" t="s">
        <v>8</v>
      </c>
      <c r="E4" s="1" t="s">
        <v>6</v>
      </c>
      <c r="F4" s="1" t="s">
        <v>7</v>
      </c>
    </row>
    <row r="5" spans="2:6" ht="19.899999999999999" customHeight="1" x14ac:dyDescent="0.25">
      <c r="B5" s="2" t="s">
        <v>0</v>
      </c>
      <c r="C5" s="3">
        <v>885</v>
      </c>
      <c r="D5" s="3">
        <f>SUM(C5/30)</f>
        <v>29.5</v>
      </c>
      <c r="E5" s="4">
        <v>3</v>
      </c>
      <c r="F5" s="5">
        <f>SUM(D5*E5)</f>
        <v>88.5</v>
      </c>
    </row>
    <row r="6" spans="2:6" ht="15.6" customHeight="1" x14ac:dyDescent="0.25">
      <c r="B6" s="6" t="s">
        <v>1</v>
      </c>
      <c r="C6" s="7"/>
      <c r="D6" s="3">
        <f t="shared" ref="D6:D11" si="0">SUM(C6/30)</f>
        <v>0</v>
      </c>
      <c r="E6" s="4">
        <v>3</v>
      </c>
      <c r="F6" s="5">
        <f t="shared" ref="F6:F11" si="1">SUM(D6*E6)</f>
        <v>0</v>
      </c>
    </row>
    <row r="7" spans="2:6" ht="18.600000000000001" customHeight="1" x14ac:dyDescent="0.25">
      <c r="B7" s="6" t="s">
        <v>2</v>
      </c>
      <c r="C7" s="7">
        <v>5</v>
      </c>
      <c r="D7" s="3">
        <f>SUM(C7/30)</f>
        <v>0.16666666666666666</v>
      </c>
      <c r="E7" s="4">
        <v>3</v>
      </c>
      <c r="F7" s="5">
        <f t="shared" si="1"/>
        <v>0.5</v>
      </c>
    </row>
    <row r="8" spans="2:6" ht="18.600000000000001" customHeight="1" x14ac:dyDescent="0.25">
      <c r="B8" s="8" t="s">
        <v>3</v>
      </c>
      <c r="C8" s="7">
        <v>2</v>
      </c>
      <c r="D8" s="3">
        <f t="shared" si="0"/>
        <v>6.6666666666666666E-2</v>
      </c>
      <c r="E8" s="4">
        <v>3</v>
      </c>
      <c r="F8" s="5">
        <f t="shared" si="1"/>
        <v>0.2</v>
      </c>
    </row>
    <row r="9" spans="2:6" ht="18.600000000000001" customHeight="1" x14ac:dyDescent="0.25">
      <c r="B9" s="8" t="s">
        <v>9</v>
      </c>
      <c r="C9" s="7"/>
      <c r="D9" s="3">
        <f t="shared" si="0"/>
        <v>0</v>
      </c>
      <c r="E9" s="4">
        <v>3</v>
      </c>
      <c r="F9" s="5">
        <f t="shared" si="1"/>
        <v>0</v>
      </c>
    </row>
    <row r="10" spans="2:6" ht="19.149999999999999" customHeight="1" x14ac:dyDescent="0.25">
      <c r="B10" s="9" t="s">
        <v>4</v>
      </c>
      <c r="C10" s="10">
        <v>90</v>
      </c>
      <c r="D10" s="3">
        <f t="shared" si="0"/>
        <v>3</v>
      </c>
      <c r="E10" s="4">
        <v>3</v>
      </c>
      <c r="F10" s="11">
        <f t="shared" si="1"/>
        <v>9</v>
      </c>
    </row>
    <row r="11" spans="2:6" ht="19.899999999999999" customHeight="1" x14ac:dyDescent="0.25">
      <c r="B11" s="12" t="s">
        <v>13</v>
      </c>
      <c r="C11" s="13">
        <v>0</v>
      </c>
      <c r="D11" s="3">
        <f t="shared" si="0"/>
        <v>0</v>
      </c>
      <c r="E11" s="4">
        <v>3</v>
      </c>
      <c r="F11" s="13">
        <f t="shared" si="1"/>
        <v>0</v>
      </c>
    </row>
    <row r="12" spans="2:6" ht="19.899999999999999" customHeight="1" x14ac:dyDescent="0.25">
      <c r="B12" s="14" t="s">
        <v>7</v>
      </c>
      <c r="C12" s="15">
        <f>SUM(C5:C11)</f>
        <v>982</v>
      </c>
      <c r="D12" s="16">
        <f>SUM(D5:D11)</f>
        <v>32.733333333333334</v>
      </c>
      <c r="E12" s="17">
        <f>SUM(E5)</f>
        <v>3</v>
      </c>
      <c r="F12" s="15">
        <f>SUM(F5:F11)</f>
        <v>98.2</v>
      </c>
    </row>
    <row r="13" spans="2:6" ht="19.899999999999999" customHeight="1" x14ac:dyDescent="0.25">
      <c r="B13" s="20" t="s">
        <v>14</v>
      </c>
      <c r="C13" s="20"/>
      <c r="D13" s="20"/>
      <c r="E13" s="20"/>
      <c r="F13" s="20"/>
    </row>
    <row r="14" spans="2:6" ht="19.899999999999999" customHeight="1" x14ac:dyDescent="0.25">
      <c r="B14" s="20" t="s">
        <v>11</v>
      </c>
      <c r="C14" s="20"/>
      <c r="D14" s="20"/>
      <c r="E14" s="20"/>
      <c r="F14" s="20"/>
    </row>
    <row r="15" spans="2:6" ht="28.15" customHeight="1" x14ac:dyDescent="0.25">
      <c r="B15" s="18" t="s">
        <v>15</v>
      </c>
      <c r="C15" s="12"/>
      <c r="D15" s="12"/>
      <c r="E15" s="12"/>
      <c r="F15" s="19" t="s">
        <v>16</v>
      </c>
    </row>
    <row r="16" spans="2:6" ht="19.899999999999999" customHeight="1" thickBot="1" x14ac:dyDescent="0.3">
      <c r="B16" s="20"/>
      <c r="C16" s="20"/>
      <c r="D16" s="20"/>
      <c r="E16" s="20"/>
      <c r="F16" s="20"/>
    </row>
    <row r="17" spans="2:6" ht="19.899999999999999" customHeight="1" thickBot="1" x14ac:dyDescent="0.3">
      <c r="B17" s="1"/>
      <c r="C17" s="1" t="s">
        <v>5</v>
      </c>
      <c r="D17" s="1" t="s">
        <v>8</v>
      </c>
      <c r="E17" s="1" t="s">
        <v>6</v>
      </c>
      <c r="F17" s="1" t="s">
        <v>7</v>
      </c>
    </row>
    <row r="18" spans="2:6" ht="19.899999999999999" customHeight="1" x14ac:dyDescent="0.25">
      <c r="B18" s="2" t="s">
        <v>0</v>
      </c>
      <c r="C18" s="3">
        <v>885</v>
      </c>
      <c r="D18" s="3">
        <f>SUM(C18/31)</f>
        <v>28.548387096774192</v>
      </c>
      <c r="E18" s="4">
        <v>3</v>
      </c>
      <c r="F18" s="5">
        <f>SUM(D18*E18)</f>
        <v>85.645161290322577</v>
      </c>
    </row>
    <row r="19" spans="2:6" ht="19.899999999999999" customHeight="1" x14ac:dyDescent="0.25">
      <c r="B19" s="6" t="s">
        <v>1</v>
      </c>
      <c r="C19" s="7"/>
      <c r="D19" s="3">
        <f t="shared" ref="D19:D24" si="2">SUM(C19/31)</f>
        <v>0</v>
      </c>
      <c r="E19" s="4">
        <v>3</v>
      </c>
      <c r="F19" s="5">
        <f t="shared" ref="F19:F24" si="3">SUM(D19*E19)</f>
        <v>0</v>
      </c>
    </row>
    <row r="20" spans="2:6" x14ac:dyDescent="0.25">
      <c r="B20" s="6" t="s">
        <v>2</v>
      </c>
      <c r="C20" s="7">
        <v>5</v>
      </c>
      <c r="D20" s="3">
        <f t="shared" si="2"/>
        <v>0.16129032258064516</v>
      </c>
      <c r="E20" s="4">
        <v>3</v>
      </c>
      <c r="F20" s="5">
        <f t="shared" si="3"/>
        <v>0.4838709677419355</v>
      </c>
    </row>
    <row r="21" spans="2:6" x14ac:dyDescent="0.25">
      <c r="B21" s="8" t="s">
        <v>3</v>
      </c>
      <c r="C21" s="7">
        <v>2</v>
      </c>
      <c r="D21" s="3">
        <f t="shared" si="2"/>
        <v>6.4516129032258063E-2</v>
      </c>
      <c r="E21" s="4">
        <v>3</v>
      </c>
      <c r="F21" s="5">
        <f t="shared" si="3"/>
        <v>0.19354838709677419</v>
      </c>
    </row>
    <row r="22" spans="2:6" ht="16.149999999999999" customHeight="1" x14ac:dyDescent="0.25">
      <c r="B22" s="8" t="s">
        <v>9</v>
      </c>
      <c r="C22" s="7"/>
      <c r="D22" s="3">
        <f t="shared" si="2"/>
        <v>0</v>
      </c>
      <c r="E22" s="4">
        <v>3</v>
      </c>
      <c r="F22" s="5">
        <f t="shared" si="3"/>
        <v>0</v>
      </c>
    </row>
    <row r="23" spans="2:6" ht="18" customHeight="1" x14ac:dyDescent="0.25">
      <c r="B23" s="9" t="s">
        <v>4</v>
      </c>
      <c r="C23" s="10">
        <v>90</v>
      </c>
      <c r="D23" s="3">
        <f t="shared" si="2"/>
        <v>2.903225806451613</v>
      </c>
      <c r="E23" s="4">
        <v>3</v>
      </c>
      <c r="F23" s="11">
        <f t="shared" si="3"/>
        <v>8.7096774193548399</v>
      </c>
    </row>
    <row r="24" spans="2:6" ht="18.600000000000001" customHeight="1" x14ac:dyDescent="0.25">
      <c r="B24" s="12" t="s">
        <v>13</v>
      </c>
      <c r="C24" s="13">
        <v>0</v>
      </c>
      <c r="D24" s="3">
        <f t="shared" si="2"/>
        <v>0</v>
      </c>
      <c r="E24" s="4">
        <v>3</v>
      </c>
      <c r="F24" s="13">
        <f t="shared" si="3"/>
        <v>0</v>
      </c>
    </row>
    <row r="25" spans="2:6" ht="16.149999999999999" customHeight="1" x14ac:dyDescent="0.25">
      <c r="B25" s="14" t="s">
        <v>7</v>
      </c>
      <c r="C25" s="15">
        <f>SUM(C18:C24)</f>
        <v>982</v>
      </c>
      <c r="D25" s="16">
        <f>SUM(D18:D24)</f>
        <v>31.677419354838708</v>
      </c>
      <c r="E25" s="17">
        <f>SUM(E18)</f>
        <v>3</v>
      </c>
      <c r="F25" s="15">
        <f>SUM(F18:F24)</f>
        <v>95.032258064516128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2"/>
  <sheetViews>
    <sheetView tabSelected="1" zoomScale="110" zoomScaleNormal="110" workbookViewId="0">
      <selection activeCell="H13" sqref="H13"/>
    </sheetView>
  </sheetViews>
  <sheetFormatPr defaultRowHeight="15" x14ac:dyDescent="0.25"/>
  <cols>
    <col min="1" max="1" width="15" customWidth="1"/>
    <col min="5" max="5" width="9.5703125" customWidth="1"/>
    <col min="9" max="9" width="9.42578125" bestFit="1" customWidth="1"/>
  </cols>
  <sheetData>
    <row r="2" spans="1:12" x14ac:dyDescent="0.25">
      <c r="A2" t="s">
        <v>25</v>
      </c>
      <c r="D2" t="s">
        <v>17</v>
      </c>
    </row>
    <row r="4" spans="1:12" ht="26.25" x14ac:dyDescent="0.25">
      <c r="A4" s="21" t="s">
        <v>10</v>
      </c>
      <c r="B4" s="22"/>
      <c r="C4" s="22"/>
      <c r="D4" s="22"/>
      <c r="E4" s="23" t="s">
        <v>12</v>
      </c>
      <c r="F4" s="20" t="s">
        <v>24</v>
      </c>
      <c r="G4" s="20"/>
      <c r="H4" s="20"/>
      <c r="I4" s="20"/>
      <c r="J4" s="20"/>
    </row>
    <row r="5" spans="1:12" ht="15.75" thickBot="1" x14ac:dyDescent="0.3">
      <c r="A5" s="20"/>
      <c r="B5" s="20"/>
      <c r="C5" s="20"/>
      <c r="D5" s="20"/>
      <c r="E5" s="20"/>
      <c r="F5" s="20" t="s">
        <v>11</v>
      </c>
      <c r="G5" s="20"/>
      <c r="H5" s="20"/>
      <c r="I5" s="20"/>
      <c r="J5" s="20"/>
    </row>
    <row r="6" spans="1:12" ht="15.75" thickBot="1" x14ac:dyDescent="0.3">
      <c r="A6" s="1"/>
      <c r="B6" s="1" t="s">
        <v>5</v>
      </c>
      <c r="C6" s="1" t="s">
        <v>8</v>
      </c>
      <c r="D6" s="1" t="s">
        <v>6</v>
      </c>
      <c r="E6" s="1" t="s">
        <v>7</v>
      </c>
    </row>
    <row r="7" spans="1:12" x14ac:dyDescent="0.25">
      <c r="A7" s="2" t="s">
        <v>0</v>
      </c>
      <c r="B7" s="3"/>
      <c r="C7" s="3">
        <f>SUM(B7/30)</f>
        <v>0</v>
      </c>
      <c r="D7" s="4">
        <v>0</v>
      </c>
      <c r="E7" s="5">
        <f>SUM(C7*D7)</f>
        <v>0</v>
      </c>
      <c r="G7" s="24" t="s">
        <v>19</v>
      </c>
      <c r="H7" s="24"/>
      <c r="I7" s="24"/>
      <c r="J7" s="24"/>
      <c r="K7" s="24"/>
      <c r="L7" s="24"/>
    </row>
    <row r="8" spans="1:12" x14ac:dyDescent="0.25">
      <c r="A8" s="6" t="s">
        <v>1</v>
      </c>
      <c r="B8" s="7"/>
      <c r="C8" s="3">
        <f t="shared" ref="C8:C13" si="0">SUM(B8/30)</f>
        <v>0</v>
      </c>
      <c r="D8" s="4"/>
      <c r="E8" s="5">
        <f t="shared" ref="E8:E13" si="1">SUM(C8*D8)</f>
        <v>0</v>
      </c>
      <c r="G8" s="24" t="s">
        <v>21</v>
      </c>
      <c r="H8" s="24"/>
      <c r="I8" s="24"/>
      <c r="J8" s="24"/>
      <c r="K8" s="24"/>
      <c r="L8" s="24"/>
    </row>
    <row r="9" spans="1:12" x14ac:dyDescent="0.25">
      <c r="A9" s="6" t="s">
        <v>2</v>
      </c>
      <c r="B9" s="7">
        <v>5</v>
      </c>
      <c r="C9" s="3">
        <f>SUM(B9/30)</f>
        <v>0.16666666666666666</v>
      </c>
      <c r="D9" s="4"/>
      <c r="E9" s="5">
        <f t="shared" si="1"/>
        <v>0</v>
      </c>
      <c r="G9" s="24" t="s">
        <v>20</v>
      </c>
      <c r="H9" s="24"/>
      <c r="I9" s="24"/>
      <c r="J9" s="24"/>
      <c r="K9" s="24"/>
      <c r="L9" s="24"/>
    </row>
    <row r="10" spans="1:12" x14ac:dyDescent="0.25">
      <c r="A10" s="8" t="s">
        <v>3</v>
      </c>
      <c r="B10" s="7">
        <v>2</v>
      </c>
      <c r="C10" s="3">
        <f t="shared" si="0"/>
        <v>6.6666666666666666E-2</v>
      </c>
      <c r="D10" s="4"/>
      <c r="E10" s="5">
        <f t="shared" si="1"/>
        <v>0</v>
      </c>
    </row>
    <row r="11" spans="1:12" x14ac:dyDescent="0.25">
      <c r="A11" s="8" t="s">
        <v>9</v>
      </c>
      <c r="B11" s="7"/>
      <c r="C11" s="3">
        <f t="shared" si="0"/>
        <v>0</v>
      </c>
      <c r="D11" s="4"/>
      <c r="E11" s="5">
        <f t="shared" si="1"/>
        <v>0</v>
      </c>
    </row>
    <row r="12" spans="1:12" x14ac:dyDescent="0.25">
      <c r="A12" s="9" t="s">
        <v>4</v>
      </c>
      <c r="B12" s="10">
        <v>0</v>
      </c>
      <c r="C12" s="3">
        <f t="shared" si="0"/>
        <v>0</v>
      </c>
      <c r="D12" s="4"/>
      <c r="E12" s="11">
        <f t="shared" si="1"/>
        <v>0</v>
      </c>
    </row>
    <row r="13" spans="1:12" x14ac:dyDescent="0.25">
      <c r="A13" s="12" t="s">
        <v>13</v>
      </c>
      <c r="B13" s="13">
        <v>0</v>
      </c>
      <c r="C13" s="3">
        <f t="shared" si="0"/>
        <v>0</v>
      </c>
      <c r="D13" s="4"/>
      <c r="E13" s="13">
        <f t="shared" si="1"/>
        <v>0</v>
      </c>
    </row>
    <row r="14" spans="1:12" x14ac:dyDescent="0.25">
      <c r="A14" s="14" t="s">
        <v>7</v>
      </c>
      <c r="B14" s="15">
        <f>SUM(B7:B13)</f>
        <v>7</v>
      </c>
      <c r="C14" s="16">
        <f>SUM(C7:C13)</f>
        <v>0.23333333333333334</v>
      </c>
      <c r="D14" s="17">
        <f>SUM(D7)</f>
        <v>0</v>
      </c>
      <c r="E14" s="15">
        <f>SUM(E7:E13)</f>
        <v>0</v>
      </c>
    </row>
    <row r="15" spans="1:12" x14ac:dyDescent="0.25">
      <c r="A15" s="20" t="s">
        <v>18</v>
      </c>
      <c r="B15" s="20"/>
      <c r="C15" s="20"/>
      <c r="D15" s="20"/>
      <c r="E15" s="20"/>
    </row>
    <row r="16" spans="1:12" x14ac:dyDescent="0.25">
      <c r="A16" s="20" t="s">
        <v>11</v>
      </c>
      <c r="B16" s="20"/>
      <c r="C16" s="20"/>
      <c r="D16" s="20"/>
      <c r="E16" s="20"/>
    </row>
    <row r="17" spans="1:10" ht="23.45" customHeight="1" x14ac:dyDescent="0.25">
      <c r="A17" s="20"/>
      <c r="B17" s="20"/>
      <c r="C17" s="20"/>
      <c r="D17" s="20"/>
      <c r="E17" s="20"/>
    </row>
    <row r="18" spans="1:10" ht="61.15" customHeight="1" x14ac:dyDescent="0.25">
      <c r="A18" s="21" t="s">
        <v>15</v>
      </c>
      <c r="B18" s="22"/>
      <c r="C18" s="22"/>
      <c r="D18" s="22"/>
      <c r="E18" s="23" t="s">
        <v>16</v>
      </c>
      <c r="F18" s="20" t="s">
        <v>24</v>
      </c>
      <c r="G18" s="20"/>
      <c r="H18" s="20"/>
      <c r="I18" s="20"/>
      <c r="J18" s="20"/>
    </row>
    <row r="19" spans="1:10" ht="15.75" thickBot="1" x14ac:dyDescent="0.3">
      <c r="A19" s="20"/>
      <c r="B19" s="20"/>
      <c r="C19" s="20"/>
      <c r="D19" s="20"/>
      <c r="E19" s="20"/>
      <c r="F19" s="20" t="s">
        <v>11</v>
      </c>
      <c r="G19" s="20"/>
      <c r="H19" s="20"/>
      <c r="I19" s="20"/>
      <c r="J19" s="20"/>
    </row>
    <row r="20" spans="1:10" ht="15.75" thickBot="1" x14ac:dyDescent="0.3">
      <c r="A20" s="1"/>
      <c r="B20" s="1" t="s">
        <v>5</v>
      </c>
      <c r="C20" s="1" t="s">
        <v>8</v>
      </c>
      <c r="D20" s="1" t="s">
        <v>6</v>
      </c>
      <c r="E20" s="1" t="s">
        <v>7</v>
      </c>
    </row>
    <row r="21" spans="1:10" x14ac:dyDescent="0.25">
      <c r="A21" s="2" t="s">
        <v>0</v>
      </c>
      <c r="B21" s="3">
        <v>0</v>
      </c>
      <c r="C21" s="3">
        <f>SUM(B21/31)</f>
        <v>0</v>
      </c>
      <c r="D21" s="4"/>
      <c r="E21" s="5">
        <f>SUM(C21*D21)</f>
        <v>0</v>
      </c>
    </row>
    <row r="22" spans="1:10" x14ac:dyDescent="0.25">
      <c r="A22" s="6" t="s">
        <v>1</v>
      </c>
      <c r="B22" s="7"/>
      <c r="C22" s="3">
        <f t="shared" ref="C22:C27" si="2">SUM(B22/31)</f>
        <v>0</v>
      </c>
      <c r="D22" s="4"/>
      <c r="E22" s="5">
        <f t="shared" ref="E22:E27" si="3">SUM(C22*D22)</f>
        <v>0</v>
      </c>
    </row>
    <row r="23" spans="1:10" x14ac:dyDescent="0.25">
      <c r="A23" s="6" t="s">
        <v>2</v>
      </c>
      <c r="B23" s="7">
        <v>5</v>
      </c>
      <c r="C23" s="3">
        <f t="shared" si="2"/>
        <v>0.16129032258064516</v>
      </c>
      <c r="D23" s="4"/>
      <c r="E23" s="5">
        <f t="shared" si="3"/>
        <v>0</v>
      </c>
    </row>
    <row r="24" spans="1:10" x14ac:dyDescent="0.25">
      <c r="A24" s="8" t="s">
        <v>3</v>
      </c>
      <c r="B24" s="7">
        <v>2</v>
      </c>
      <c r="C24" s="3">
        <f t="shared" si="2"/>
        <v>6.4516129032258063E-2</v>
      </c>
      <c r="D24" s="4"/>
      <c r="E24" s="5">
        <f t="shared" si="3"/>
        <v>0</v>
      </c>
    </row>
    <row r="25" spans="1:10" x14ac:dyDescent="0.25">
      <c r="A25" s="8" t="s">
        <v>9</v>
      </c>
      <c r="B25" s="7"/>
      <c r="C25" s="3">
        <f t="shared" si="2"/>
        <v>0</v>
      </c>
      <c r="D25" s="4"/>
      <c r="E25" s="5">
        <f t="shared" si="3"/>
        <v>0</v>
      </c>
    </row>
    <row r="26" spans="1:10" x14ac:dyDescent="0.25">
      <c r="A26" s="9" t="s">
        <v>4</v>
      </c>
      <c r="B26" s="10">
        <v>0</v>
      </c>
      <c r="C26" s="3">
        <f t="shared" si="2"/>
        <v>0</v>
      </c>
      <c r="D26" s="4"/>
      <c r="E26" s="11">
        <f t="shared" si="3"/>
        <v>0</v>
      </c>
    </row>
    <row r="27" spans="1:10" x14ac:dyDescent="0.25">
      <c r="A27" s="12" t="s">
        <v>13</v>
      </c>
      <c r="B27" s="13">
        <v>0</v>
      </c>
      <c r="C27" s="3">
        <f t="shared" si="2"/>
        <v>0</v>
      </c>
      <c r="D27" s="4"/>
      <c r="E27" s="13">
        <f t="shared" si="3"/>
        <v>0</v>
      </c>
    </row>
    <row r="28" spans="1:10" x14ac:dyDescent="0.25">
      <c r="A28" s="14" t="s">
        <v>7</v>
      </c>
      <c r="B28" s="15">
        <f>SUM(B21:B27)</f>
        <v>7</v>
      </c>
      <c r="C28" s="16">
        <f>SUM(C21:C27)</f>
        <v>0.22580645161290322</v>
      </c>
      <c r="D28" s="17">
        <f>SUM(D21)</f>
        <v>0</v>
      </c>
      <c r="E28" s="15">
        <f>SUM(E21:E27)</f>
        <v>0</v>
      </c>
    </row>
    <row r="30" spans="1:10" x14ac:dyDescent="0.25">
      <c r="A30" s="21" t="s">
        <v>22</v>
      </c>
      <c r="B30" s="22"/>
      <c r="C30" s="22"/>
      <c r="D30" s="22"/>
      <c r="E30" s="23" t="s">
        <v>23</v>
      </c>
      <c r="F30" s="20" t="s">
        <v>24</v>
      </c>
      <c r="G30" s="20"/>
      <c r="H30" s="20"/>
      <c r="I30" s="25">
        <v>42787</v>
      </c>
      <c r="J30" s="20"/>
    </row>
    <row r="31" spans="1:10" ht="15.75" thickBot="1" x14ac:dyDescent="0.3">
      <c r="A31" s="20"/>
      <c r="B31" s="20"/>
      <c r="C31" s="20"/>
      <c r="D31" s="20"/>
      <c r="E31" s="20"/>
      <c r="F31" s="20" t="s">
        <v>11</v>
      </c>
      <c r="G31" s="20"/>
      <c r="H31" s="20"/>
      <c r="I31" s="20"/>
      <c r="J31" s="20"/>
    </row>
    <row r="32" spans="1:10" ht="15.75" thickBot="1" x14ac:dyDescent="0.3">
      <c r="A32" s="1"/>
      <c r="B32" s="1" t="s">
        <v>5</v>
      </c>
      <c r="C32" s="1" t="s">
        <v>8</v>
      </c>
      <c r="D32" s="1" t="s">
        <v>6</v>
      </c>
      <c r="E32" s="1" t="s">
        <v>7</v>
      </c>
    </row>
    <row r="33" spans="1:5" x14ac:dyDescent="0.25">
      <c r="A33" s="2" t="s">
        <v>0</v>
      </c>
      <c r="B33" s="3">
        <v>0</v>
      </c>
      <c r="C33" s="3">
        <f>SUM(B33/28)</f>
        <v>0</v>
      </c>
      <c r="D33" s="4">
        <v>21</v>
      </c>
      <c r="E33" s="5">
        <f>SUM(C33*D33)</f>
        <v>0</v>
      </c>
    </row>
    <row r="34" spans="1:5" x14ac:dyDescent="0.25">
      <c r="A34" s="6" t="s">
        <v>1</v>
      </c>
      <c r="B34" s="7">
        <v>0</v>
      </c>
      <c r="C34" s="3">
        <f t="shared" ref="C34:C39" si="4">SUM(B34/28)</f>
        <v>0</v>
      </c>
      <c r="D34" s="4">
        <v>21</v>
      </c>
      <c r="E34" s="5">
        <f t="shared" ref="E34:E39" si="5">SUM(C34*D34)</f>
        <v>0</v>
      </c>
    </row>
    <row r="35" spans="1:5" x14ac:dyDescent="0.25">
      <c r="A35" s="6" t="s">
        <v>2</v>
      </c>
      <c r="B35" s="7">
        <v>5</v>
      </c>
      <c r="C35" s="3">
        <f t="shared" si="4"/>
        <v>0.17857142857142858</v>
      </c>
      <c r="D35" s="4">
        <v>21</v>
      </c>
      <c r="E35" s="5">
        <f t="shared" si="5"/>
        <v>3.75</v>
      </c>
    </row>
    <row r="36" spans="1:5" x14ac:dyDescent="0.25">
      <c r="A36" s="8" t="s">
        <v>3</v>
      </c>
      <c r="B36" s="7">
        <v>2</v>
      </c>
      <c r="C36" s="3">
        <f t="shared" si="4"/>
        <v>7.1428571428571425E-2</v>
      </c>
      <c r="D36" s="4">
        <v>21</v>
      </c>
      <c r="E36" s="5">
        <f t="shared" si="5"/>
        <v>1.5</v>
      </c>
    </row>
    <row r="37" spans="1:5" x14ac:dyDescent="0.25">
      <c r="A37" s="8" t="s">
        <v>9</v>
      </c>
      <c r="B37" s="7"/>
      <c r="C37" s="3">
        <f t="shared" si="4"/>
        <v>0</v>
      </c>
      <c r="D37" s="4">
        <v>21</v>
      </c>
      <c r="E37" s="5">
        <f t="shared" si="5"/>
        <v>0</v>
      </c>
    </row>
    <row r="38" spans="1:5" x14ac:dyDescent="0.25">
      <c r="A38" s="9" t="s">
        <v>4</v>
      </c>
      <c r="B38" s="10">
        <v>0</v>
      </c>
      <c r="C38" s="3">
        <f t="shared" si="4"/>
        <v>0</v>
      </c>
      <c r="D38" s="4">
        <v>21</v>
      </c>
      <c r="E38" s="11">
        <f t="shared" si="5"/>
        <v>0</v>
      </c>
    </row>
    <row r="39" spans="1:5" x14ac:dyDescent="0.25">
      <c r="A39" s="12" t="s">
        <v>13</v>
      </c>
      <c r="B39" s="13">
        <v>0</v>
      </c>
      <c r="C39" s="3">
        <f t="shared" si="4"/>
        <v>0</v>
      </c>
      <c r="D39" s="4">
        <v>21</v>
      </c>
      <c r="E39" s="13">
        <f t="shared" si="5"/>
        <v>0</v>
      </c>
    </row>
    <row r="40" spans="1:5" x14ac:dyDescent="0.25">
      <c r="A40" s="14" t="s">
        <v>7</v>
      </c>
      <c r="B40" s="15">
        <f>SUM(B33:B39)</f>
        <v>7</v>
      </c>
      <c r="C40" s="16">
        <f>SUM(C33:C39)</f>
        <v>0.25</v>
      </c>
      <c r="D40" s="17">
        <f>SUM(D33)</f>
        <v>21</v>
      </c>
      <c r="E40" s="26">
        <f>SUM(E33:E39)</f>
        <v>5.25</v>
      </c>
    </row>
    <row r="41" spans="1:5" x14ac:dyDescent="0.25">
      <c r="A41" s="20" t="s">
        <v>18</v>
      </c>
      <c r="B41" s="20"/>
      <c r="C41" s="20"/>
      <c r="D41" s="20"/>
      <c r="E41" s="20"/>
    </row>
    <row r="42" spans="1:5" x14ac:dyDescent="0.25">
      <c r="A42" s="20" t="s">
        <v>11</v>
      </c>
      <c r="B42" s="20"/>
      <c r="C42" s="20"/>
      <c r="D42" s="20"/>
      <c r="E42" s="2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TempAdmin</dc:creator>
  <cp:lastModifiedBy>RePack by Diakov</cp:lastModifiedBy>
  <cp:lastPrinted>2015-09-22T18:32:08Z</cp:lastPrinted>
  <dcterms:created xsi:type="dcterms:W3CDTF">2015-09-15T15:31:02Z</dcterms:created>
  <dcterms:modified xsi:type="dcterms:W3CDTF">2016-12-22T20:38:36Z</dcterms:modified>
</cp:coreProperties>
</file>